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M48" i="1"/>
  <c r="J48"/>
  <c r="M47"/>
  <c r="J47"/>
  <c r="M4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1"/>
  <c r="J31"/>
  <c r="M29"/>
  <c r="J29"/>
  <c r="M28"/>
  <c r="J28"/>
  <c r="M27"/>
  <c r="J27"/>
  <c r="M25"/>
  <c r="J25"/>
  <c r="M24"/>
  <c r="J24"/>
  <c r="M23"/>
  <c r="J23"/>
  <c r="M22"/>
  <c r="J22"/>
  <c r="M21"/>
  <c r="J21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7" l="1"/>
  <c r="J7"/>
</calcChain>
</file>

<file path=xl/sharedStrings.xml><?xml version="1.0" encoding="utf-8"?>
<sst xmlns="http://schemas.openxmlformats.org/spreadsheetml/2006/main" count="166" uniqueCount="94">
  <si>
    <t>Прайс-лист</t>
  </si>
  <si>
    <t>Картинка</t>
  </si>
  <si>
    <t>RUB</t>
  </si>
  <si>
    <t>Цена</t>
  </si>
  <si>
    <t>Заказ</t>
  </si>
  <si>
    <t>Сумма</t>
  </si>
  <si>
    <t>Итого</t>
  </si>
  <si>
    <t>Мячи баскетбольные</t>
  </si>
  <si>
    <t>AURORA</t>
  </si>
  <si>
    <t>SG5503</t>
  </si>
  <si>
    <t>Мяч баскетбольный AURORA Best, размер 3, материал-резина,</t>
  </si>
  <si>
    <t>шт</t>
  </si>
  <si>
    <t>SG5547</t>
  </si>
  <si>
    <t>Мяч баскетбольный AURORA Best, размер 7, материал-резина и PVC,</t>
  </si>
  <si>
    <t>SG5237</t>
  </si>
  <si>
    <t>Мяч баскетбольный AURORA FNBA, 12 панелей, искуст.кожа, р.7,</t>
  </si>
  <si>
    <t>SG5213</t>
  </si>
  <si>
    <t>Мяч баскетбольный AURORA Platinum, восемь панелей, искуст.кожа, р.7,</t>
  </si>
  <si>
    <t>SG5232</t>
  </si>
  <si>
    <t>Мяч баскетбольный AURORA Power, 12 панелей, искуст.кожа, р.7,</t>
  </si>
  <si>
    <t>SG5504</t>
  </si>
  <si>
    <t>Мяч баскетбольный AURORA Sports, размер 5, материал-резина,</t>
  </si>
  <si>
    <t>SG5517</t>
  </si>
  <si>
    <t>Мяч баскетбольный AURORA Sports, размер 7, материал-резина, малиново-желтый,</t>
  </si>
  <si>
    <t>SG5507</t>
  </si>
  <si>
    <t>Мяч баскетбольный AURORA Sports, размер 7, материал-резина, оранжево-золотистый,</t>
  </si>
  <si>
    <t>SG5515</t>
  </si>
  <si>
    <t>Мяч баскетбольный AURORA Super Fight,бордовый, размер 5, материал-резина,</t>
  </si>
  <si>
    <t>SG5516</t>
  </si>
  <si>
    <t>Мяч баскетбольный AURORA Super Fight,бордовый, размер 6, материал-резина,</t>
  </si>
  <si>
    <t>SG5505</t>
  </si>
  <si>
    <t>Мяч баскетбольный AURORA Super Fight,желто-синий, размер 5, материал-резина,</t>
  </si>
  <si>
    <t>Мячи волейбольные</t>
  </si>
  <si>
    <t>SG5642</t>
  </si>
  <si>
    <t>Мяч волейбольный AURORA Soft Touch размер 5. 18 панелей, желто-бело-синий,</t>
  </si>
  <si>
    <t>SG5702</t>
  </si>
  <si>
    <t>Мяч волейбольный AURORA Star размер 5, желто-бело-синий,</t>
  </si>
  <si>
    <t>SG5646_2</t>
  </si>
  <si>
    <t>Мяч волейбольный AURORA желто-красный, размер 5,</t>
  </si>
  <si>
    <t>SG5646_1</t>
  </si>
  <si>
    <t>Мяч волейбольный AURORA желто-синий, размер 5,</t>
  </si>
  <si>
    <t>SG5643</t>
  </si>
  <si>
    <t>Мяч волейбольный AURORA размер 5. 18 панелей, красно-бело-синий,</t>
  </si>
  <si>
    <t>Мячи футбольные</t>
  </si>
  <si>
    <t>SG5635</t>
  </si>
  <si>
    <t>Мяч футбольный AURORA размер 4, материал TPU бело-сине-голубой,</t>
  </si>
  <si>
    <t>SG5624</t>
  </si>
  <si>
    <t>Мяч футбольный AURORA размер 4, материал TPU бело-сине-красный,</t>
  </si>
  <si>
    <t>SG5636</t>
  </si>
  <si>
    <t>Мяч футбольный AURORA размер 5, материал PVC мультиколор,</t>
  </si>
  <si>
    <t>Сетки спортивные</t>
  </si>
  <si>
    <t>BOER</t>
  </si>
  <si>
    <t>SG02</t>
  </si>
  <si>
    <t>Сетка баскетбольная белая, нить 4мм., материал - полиэстер,</t>
  </si>
  <si>
    <t>SG01</t>
  </si>
  <si>
    <t>Сетка баскетбольная белая,полиэстер, нить 4мм,</t>
  </si>
  <si>
    <t>SG03C</t>
  </si>
  <si>
    <t>Сетка баскетбольная триколор бело-красно-синяя, нить 4мм,</t>
  </si>
  <si>
    <t>SG04C</t>
  </si>
  <si>
    <t>Сетка баскетбольная триколор бело-красно-синяя, нить 4мм., полиэстер,</t>
  </si>
  <si>
    <t>SG05C</t>
  </si>
  <si>
    <t>Сетка баскетбольная триколор бело-красно-синяя, нить 5мм,</t>
  </si>
  <si>
    <t>SG06C</t>
  </si>
  <si>
    <t>Сетка баскетбольная триколор бело-красно-синяя, нить 5мм., из полиэстера,</t>
  </si>
  <si>
    <t>15032SL</t>
  </si>
  <si>
    <t>Сетка баскеьбольная цветная. Материал -Полиэстер . Размер  нити -4MM,</t>
  </si>
  <si>
    <t>SG_V02</t>
  </si>
  <si>
    <t>Сетка волейбольная проф.белая длина 9,5  ширина 1 м нить 3,2мм трос 3 мм. Материал - полиэстер,</t>
  </si>
  <si>
    <t>SG_V01</t>
  </si>
  <si>
    <t>Сетка волейбольная проф.черная длина 9,5  ширина 1 м нить 3.5, низ 5см, верх стропа 7см кевлар трос,</t>
  </si>
  <si>
    <t>SG_V003L</t>
  </si>
  <si>
    <t>Сетка волейбольная, чёрная, в сумке-чехле L-9,5 м х 1м с тросом нить 4 мм., материал - Нейлон,</t>
  </si>
  <si>
    <t>SG_V004L</t>
  </si>
  <si>
    <t>Сетка волейбольная, чёрная, в сумке-чехле L-9,5 м х 1м с тросом, нить 4 мм., материал - полиэстр,</t>
  </si>
  <si>
    <t>SG_T02</t>
  </si>
  <si>
    <t>Сетка для настольного тенниса с креплением, раздвижная, в чехле.Материал -ABS-PE.Размер -19х14х170см,</t>
  </si>
  <si>
    <t>SG_T03</t>
  </si>
  <si>
    <t>Сетка для настольного тенниса с креплением.Материал -ABS-PE. Размер -19х14х160см,</t>
  </si>
  <si>
    <t>BL100</t>
  </si>
  <si>
    <t>Сетка для настольного тенниса с металлическими стойками, в коробке ,</t>
  </si>
  <si>
    <t>SG_T05</t>
  </si>
  <si>
    <t>Сетка для настольного тенниса с металлическими стойками.Размер 15.2х17.4см.,</t>
  </si>
  <si>
    <t>BE2000</t>
  </si>
  <si>
    <t>Сетка для настольного тенниса с радвижными стойками,</t>
  </si>
  <si>
    <t>SG_T01</t>
  </si>
  <si>
    <t>Сетка для настольного тенниса. Материал -ABS-PE. Размер -19х14х170см,</t>
  </si>
  <si>
    <t>SG_T04</t>
  </si>
  <si>
    <t>Сетка для настольного тенниса. Размер -160х14х22см.,</t>
  </si>
  <si>
    <t>Бренд</t>
  </si>
  <si>
    <t>Артикул</t>
  </si>
  <si>
    <t>Номенклатура</t>
  </si>
  <si>
    <t>Ед. хранения</t>
  </si>
  <si>
    <t>Рекомендуемая Розничная</t>
  </si>
  <si>
    <t>Цена по акции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</si>
</sst>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8"/>
      <name val="Arial"/>
    </font>
    <font>
      <b/>
      <sz val="18"/>
      <color rgb="FF4574A0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11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3366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FFFF00"/>
        <bgColor auto="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BDC7EB"/>
      </left>
      <right/>
      <top/>
      <bottom/>
      <diagonal/>
    </border>
    <border>
      <left/>
      <right style="thin">
        <color rgb="FFBDC7EB"/>
      </right>
      <top/>
      <bottom/>
      <diagonal/>
    </border>
    <border>
      <left style="thin">
        <color rgb="FFBDC7EB"/>
      </left>
      <right/>
      <top/>
      <bottom style="thin">
        <color rgb="FFBDC7EB"/>
      </bottom>
      <diagonal/>
    </border>
    <border>
      <left/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BDC7EB"/>
      </left>
      <right style="thin">
        <color rgb="FFBDC7EB"/>
      </right>
      <top/>
      <bottom/>
      <diagonal/>
    </border>
    <border>
      <left style="thin">
        <color rgb="FFBDC7EB"/>
      </left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/>
      <top style="thin">
        <color rgb="FFBDC7EB"/>
      </top>
      <bottom style="thin">
        <color rgb="FF7D8AB9"/>
      </bottom>
      <diagonal/>
    </border>
    <border>
      <left/>
      <right/>
      <top style="thin">
        <color rgb="FFBDC7EB"/>
      </top>
      <bottom style="thin">
        <color rgb="FF7D8AB9"/>
      </bottom>
      <diagonal/>
    </border>
    <border>
      <left/>
      <right style="thin">
        <color rgb="FFBDC7EB"/>
      </right>
      <top style="thin">
        <color rgb="FFBDC7EB"/>
      </top>
      <bottom style="thin">
        <color rgb="FF7D8AB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left" vertical="center" indent="4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0" borderId="11" xfId="0" applyNumberFormat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2" fontId="2" fillId="3" borderId="8" xfId="0" applyNumberFormat="1" applyFont="1" applyFill="1" applyBorder="1" applyAlignment="1">
      <alignment horizontal="right" vertical="center" wrapText="1"/>
    </xf>
    <xf numFmtId="2" fontId="3" fillId="4" borderId="11" xfId="0" applyNumberFormat="1" applyFont="1" applyFill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right" vertical="top"/>
    </xf>
    <xf numFmtId="0" fontId="8" fillId="6" borderId="13" xfId="0" applyFont="1" applyFill="1" applyBorder="1" applyAlignment="1">
      <alignment horizontal="right" vertical="top"/>
    </xf>
    <xf numFmtId="0" fontId="8" fillId="6" borderId="14" xfId="0" applyFont="1" applyFill="1" applyBorder="1" applyAlignment="1">
      <alignment horizontal="right" vertical="top"/>
    </xf>
    <xf numFmtId="0" fontId="10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2</xdr:col>
      <xdr:colOff>0</xdr:colOff>
      <xdr:row>29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</xdr:col>
      <xdr:colOff>0</xdr:colOff>
      <xdr:row>39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40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2</xdr:col>
      <xdr:colOff>0</xdr:colOff>
      <xdr:row>41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42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44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48"/>
  <sheetViews>
    <sheetView tabSelected="1" workbookViewId="0">
      <pane ySplit="6" topLeftCell="A19" activePane="bottomLeft" state="frozenSplit"/>
      <selection pane="bottomLeft" activeCell="F9" sqref="F9"/>
    </sheetView>
  </sheetViews>
  <sheetFormatPr defaultColWidth="10.5" defaultRowHeight="11.45" customHeight="1" outlineLevelRow="3"/>
  <cols>
    <col min="1" max="1" width="10.5" style="1" customWidth="1"/>
    <col min="2" max="2" width="2.33203125" style="1" customWidth="1"/>
    <col min="3" max="3" width="12.33203125" style="31" customWidth="1"/>
    <col min="4" max="4" width="2.5" style="1" customWidth="1"/>
    <col min="5" max="5" width="13.33203125" style="1" customWidth="1"/>
    <col min="6" max="6" width="85" style="1" customWidth="1"/>
    <col min="7" max="7" width="16.6640625" style="1" customWidth="1"/>
    <col min="8" max="8" width="19.83203125" style="1" customWidth="1"/>
    <col min="9" max="9" width="9" style="1" customWidth="1"/>
    <col min="10" max="10" width="10.1640625" style="17" customWidth="1"/>
    <col min="11" max="11" width="15.83203125" style="51" customWidth="1"/>
    <col min="12" max="12" width="9" style="1" customWidth="1"/>
    <col min="13" max="13" width="11.83203125" style="17" customWidth="1"/>
  </cols>
  <sheetData>
    <row r="1" spans="1:13" s="1" customFormat="1" ht="9.9499999999999993" customHeight="1">
      <c r="C1" s="31"/>
      <c r="J1" s="17"/>
      <c r="K1" s="51"/>
      <c r="M1" s="17"/>
    </row>
    <row r="2" spans="1:13" ht="24.95" customHeight="1">
      <c r="A2" s="2" t="s">
        <v>0</v>
      </c>
      <c r="B2" s="2"/>
      <c r="C2" s="32"/>
    </row>
    <row r="3" spans="1:13" s="1" customFormat="1" ht="9.9499999999999993" customHeight="1">
      <c r="C3" s="31"/>
      <c r="J3" s="17"/>
      <c r="K3" s="51"/>
      <c r="M3" s="17"/>
    </row>
    <row r="4" spans="1:13" ht="12.95" customHeight="1">
      <c r="A4" s="21" t="s">
        <v>1</v>
      </c>
      <c r="B4" s="21"/>
      <c r="C4" s="21" t="s">
        <v>88</v>
      </c>
      <c r="D4" s="21"/>
      <c r="E4" s="21" t="s">
        <v>89</v>
      </c>
      <c r="F4" s="21" t="s">
        <v>90</v>
      </c>
      <c r="G4" s="21" t="s">
        <v>91</v>
      </c>
      <c r="H4" s="30" t="s">
        <v>92</v>
      </c>
      <c r="I4" s="30"/>
      <c r="J4" s="30"/>
      <c r="K4" s="30" t="s">
        <v>93</v>
      </c>
      <c r="L4" s="30"/>
      <c r="M4" s="30"/>
    </row>
    <row r="5" spans="1:13" ht="12.95" customHeight="1">
      <c r="A5" s="22"/>
      <c r="B5" s="23"/>
      <c r="C5" s="22"/>
      <c r="D5" s="23"/>
      <c r="E5" s="24"/>
      <c r="F5" s="24"/>
      <c r="G5" s="24"/>
      <c r="H5" s="30" t="s">
        <v>2</v>
      </c>
      <c r="I5" s="30"/>
      <c r="J5" s="30"/>
      <c r="K5" s="30" t="s">
        <v>2</v>
      </c>
      <c r="L5" s="30"/>
      <c r="M5" s="30"/>
    </row>
    <row r="6" spans="1:13" ht="12.95" customHeight="1">
      <c r="A6" s="25"/>
      <c r="B6" s="26"/>
      <c r="C6" s="25"/>
      <c r="D6" s="26"/>
      <c r="E6" s="27"/>
      <c r="F6" s="27"/>
      <c r="G6" s="27"/>
      <c r="H6" s="28" t="s">
        <v>3</v>
      </c>
      <c r="I6" s="28" t="s">
        <v>4</v>
      </c>
      <c r="J6" s="29" t="s">
        <v>5</v>
      </c>
      <c r="K6" s="48" t="s">
        <v>3</v>
      </c>
      <c r="L6" s="28" t="s">
        <v>4</v>
      </c>
      <c r="M6" s="29" t="s">
        <v>5</v>
      </c>
    </row>
    <row r="7" spans="1:13" ht="20.25" customHeight="1">
      <c r="A7" s="43" t="s">
        <v>6</v>
      </c>
      <c r="B7" s="44"/>
      <c r="C7" s="44"/>
      <c r="D7" s="44"/>
      <c r="E7" s="44"/>
      <c r="F7" s="44"/>
      <c r="G7" s="45"/>
      <c r="H7" s="3"/>
      <c r="I7" s="4"/>
      <c r="J7" s="18">
        <f>SUM(J8:J48)</f>
        <v>0</v>
      </c>
      <c r="K7" s="49"/>
      <c r="L7" s="4"/>
      <c r="M7" s="18">
        <f>SUM(M8:M48)</f>
        <v>0</v>
      </c>
    </row>
    <row r="8" spans="1:13" ht="17.25" customHeight="1" outlineLevel="2">
      <c r="A8" s="5"/>
      <c r="B8" s="6"/>
      <c r="C8" s="33"/>
      <c r="D8" s="7"/>
      <c r="E8" s="11"/>
      <c r="F8" s="47" t="s">
        <v>7</v>
      </c>
      <c r="G8" s="9"/>
      <c r="H8" s="8"/>
      <c r="I8" s="10"/>
      <c r="J8" s="19"/>
      <c r="K8" s="50"/>
      <c r="L8" s="10"/>
      <c r="M8" s="19"/>
    </row>
    <row r="9" spans="1:13" s="1" customFormat="1" ht="56.1" customHeight="1" outlineLevel="3">
      <c r="A9" s="12"/>
      <c r="B9" s="13"/>
      <c r="C9" s="35" t="s">
        <v>8</v>
      </c>
      <c r="D9" s="35"/>
      <c r="E9" s="36" t="s">
        <v>9</v>
      </c>
      <c r="F9" s="36" t="s">
        <v>10</v>
      </c>
      <c r="G9" s="36" t="s">
        <v>11</v>
      </c>
      <c r="H9" s="14">
        <v>390</v>
      </c>
      <c r="I9" s="15"/>
      <c r="J9" s="20">
        <f t="shared" ref="J9:J19" si="0">I9*H9</f>
        <v>0</v>
      </c>
      <c r="K9" s="52">
        <v>292.5</v>
      </c>
      <c r="L9" s="15"/>
      <c r="M9" s="20">
        <f t="shared" ref="M9:M19" si="1">L9*K9</f>
        <v>0</v>
      </c>
    </row>
    <row r="10" spans="1:13" s="1" customFormat="1" ht="56.1" customHeight="1" outlineLevel="3">
      <c r="A10" s="12"/>
      <c r="B10" s="13"/>
      <c r="C10" s="35" t="s">
        <v>8</v>
      </c>
      <c r="D10" s="35"/>
      <c r="E10" s="36" t="s">
        <v>12</v>
      </c>
      <c r="F10" s="36" t="s">
        <v>13</v>
      </c>
      <c r="G10" s="36" t="s">
        <v>11</v>
      </c>
      <c r="H10" s="14">
        <v>700</v>
      </c>
      <c r="I10" s="15"/>
      <c r="J10" s="20">
        <f t="shared" si="0"/>
        <v>0</v>
      </c>
      <c r="K10" s="53">
        <v>525</v>
      </c>
      <c r="L10" s="15"/>
      <c r="M10" s="20">
        <f t="shared" si="1"/>
        <v>0</v>
      </c>
    </row>
    <row r="11" spans="1:13" s="1" customFormat="1" ht="56.1" customHeight="1" outlineLevel="3">
      <c r="A11" s="12"/>
      <c r="B11" s="13"/>
      <c r="C11" s="35" t="s">
        <v>8</v>
      </c>
      <c r="D11" s="35"/>
      <c r="E11" s="36" t="s">
        <v>14</v>
      </c>
      <c r="F11" s="36" t="s">
        <v>15</v>
      </c>
      <c r="G11" s="36" t="s">
        <v>11</v>
      </c>
      <c r="H11" s="16">
        <v>1530</v>
      </c>
      <c r="I11" s="15"/>
      <c r="J11" s="20">
        <f t="shared" si="0"/>
        <v>0</v>
      </c>
      <c r="K11" s="54">
        <v>1147.5</v>
      </c>
      <c r="L11" s="15"/>
      <c r="M11" s="20">
        <f t="shared" si="1"/>
        <v>0</v>
      </c>
    </row>
    <row r="12" spans="1:13" s="1" customFormat="1" ht="56.1" customHeight="1" outlineLevel="3">
      <c r="A12" s="12"/>
      <c r="B12" s="13"/>
      <c r="C12" s="35" t="s">
        <v>8</v>
      </c>
      <c r="D12" s="35"/>
      <c r="E12" s="36" t="s">
        <v>16</v>
      </c>
      <c r="F12" s="36" t="s">
        <v>17</v>
      </c>
      <c r="G12" s="36" t="s">
        <v>11</v>
      </c>
      <c r="H12" s="16">
        <v>1400</v>
      </c>
      <c r="I12" s="15"/>
      <c r="J12" s="20">
        <f t="shared" si="0"/>
        <v>0</v>
      </c>
      <c r="K12" s="55">
        <v>1050</v>
      </c>
      <c r="L12" s="15"/>
      <c r="M12" s="20">
        <f t="shared" si="1"/>
        <v>0</v>
      </c>
    </row>
    <row r="13" spans="1:13" s="1" customFormat="1" ht="56.1" customHeight="1" outlineLevel="3">
      <c r="A13" s="12"/>
      <c r="B13" s="13"/>
      <c r="C13" s="35" t="s">
        <v>8</v>
      </c>
      <c r="D13" s="35"/>
      <c r="E13" s="36" t="s">
        <v>18</v>
      </c>
      <c r="F13" s="36" t="s">
        <v>19</v>
      </c>
      <c r="G13" s="36" t="s">
        <v>11</v>
      </c>
      <c r="H13" s="16">
        <v>1450</v>
      </c>
      <c r="I13" s="15"/>
      <c r="J13" s="20">
        <f t="shared" si="0"/>
        <v>0</v>
      </c>
      <c r="K13" s="54">
        <v>1087.5</v>
      </c>
      <c r="L13" s="15"/>
      <c r="M13" s="20">
        <f t="shared" si="1"/>
        <v>0</v>
      </c>
    </row>
    <row r="14" spans="1:13" s="1" customFormat="1" ht="56.1" customHeight="1" outlineLevel="3">
      <c r="A14" s="12"/>
      <c r="B14" s="13"/>
      <c r="C14" s="35" t="s">
        <v>8</v>
      </c>
      <c r="D14" s="35"/>
      <c r="E14" s="36" t="s">
        <v>20</v>
      </c>
      <c r="F14" s="36" t="s">
        <v>21</v>
      </c>
      <c r="G14" s="36" t="s">
        <v>11</v>
      </c>
      <c r="H14" s="14">
        <v>530</v>
      </c>
      <c r="I14" s="15"/>
      <c r="J14" s="20">
        <f t="shared" si="0"/>
        <v>0</v>
      </c>
      <c r="K14" s="52">
        <v>397.5</v>
      </c>
      <c r="L14" s="15"/>
      <c r="M14" s="20">
        <f t="shared" si="1"/>
        <v>0</v>
      </c>
    </row>
    <row r="15" spans="1:13" s="1" customFormat="1" ht="56.1" customHeight="1" outlineLevel="3">
      <c r="A15" s="12"/>
      <c r="B15" s="13"/>
      <c r="C15" s="35" t="s">
        <v>8</v>
      </c>
      <c r="D15" s="35"/>
      <c r="E15" s="36" t="s">
        <v>22</v>
      </c>
      <c r="F15" s="36" t="s">
        <v>23</v>
      </c>
      <c r="G15" s="36" t="s">
        <v>11</v>
      </c>
      <c r="H15" s="14">
        <v>600</v>
      </c>
      <c r="I15" s="15"/>
      <c r="J15" s="20">
        <f t="shared" si="0"/>
        <v>0</v>
      </c>
      <c r="K15" s="53">
        <v>450</v>
      </c>
      <c r="L15" s="15"/>
      <c r="M15" s="20">
        <f t="shared" si="1"/>
        <v>0</v>
      </c>
    </row>
    <row r="16" spans="1:13" s="1" customFormat="1" ht="56.1" customHeight="1" outlineLevel="3">
      <c r="A16" s="12"/>
      <c r="B16" s="13"/>
      <c r="C16" s="35" t="s">
        <v>8</v>
      </c>
      <c r="D16" s="35"/>
      <c r="E16" s="36" t="s">
        <v>24</v>
      </c>
      <c r="F16" s="36" t="s">
        <v>25</v>
      </c>
      <c r="G16" s="36" t="s">
        <v>11</v>
      </c>
      <c r="H16" s="14">
        <v>470</v>
      </c>
      <c r="I16" s="15"/>
      <c r="J16" s="20">
        <f t="shared" si="0"/>
        <v>0</v>
      </c>
      <c r="K16" s="52">
        <v>352.5</v>
      </c>
      <c r="L16" s="15"/>
      <c r="M16" s="20">
        <f t="shared" si="1"/>
        <v>0</v>
      </c>
    </row>
    <row r="17" spans="1:13" s="1" customFormat="1" ht="56.1" customHeight="1" outlineLevel="3">
      <c r="A17" s="12"/>
      <c r="B17" s="13"/>
      <c r="C17" s="35" t="s">
        <v>8</v>
      </c>
      <c r="D17" s="35"/>
      <c r="E17" s="36" t="s">
        <v>26</v>
      </c>
      <c r="F17" s="36" t="s">
        <v>27</v>
      </c>
      <c r="G17" s="36" t="s">
        <v>11</v>
      </c>
      <c r="H17" s="14">
        <v>520</v>
      </c>
      <c r="I17" s="15"/>
      <c r="J17" s="20">
        <f t="shared" si="0"/>
        <v>0</v>
      </c>
      <c r="K17" s="53">
        <v>390</v>
      </c>
      <c r="L17" s="15"/>
      <c r="M17" s="20">
        <f t="shared" si="1"/>
        <v>0</v>
      </c>
    </row>
    <row r="18" spans="1:13" s="1" customFormat="1" ht="56.1" customHeight="1" outlineLevel="3">
      <c r="A18" s="12"/>
      <c r="B18" s="13"/>
      <c r="C18" s="35" t="s">
        <v>8</v>
      </c>
      <c r="D18" s="35"/>
      <c r="E18" s="36" t="s">
        <v>28</v>
      </c>
      <c r="F18" s="36" t="s">
        <v>29</v>
      </c>
      <c r="G18" s="36" t="s">
        <v>11</v>
      </c>
      <c r="H18" s="14">
        <v>570</v>
      </c>
      <c r="I18" s="15"/>
      <c r="J18" s="20">
        <f t="shared" si="0"/>
        <v>0</v>
      </c>
      <c r="K18" s="52">
        <v>427.5</v>
      </c>
      <c r="L18" s="15"/>
      <c r="M18" s="20">
        <f t="shared" si="1"/>
        <v>0</v>
      </c>
    </row>
    <row r="19" spans="1:13" s="1" customFormat="1" ht="56.1" customHeight="1" outlineLevel="3">
      <c r="A19" s="12"/>
      <c r="B19" s="13"/>
      <c r="C19" s="35" t="s">
        <v>8</v>
      </c>
      <c r="D19" s="35"/>
      <c r="E19" s="36" t="s">
        <v>30</v>
      </c>
      <c r="F19" s="36" t="s">
        <v>31</v>
      </c>
      <c r="G19" s="36" t="s">
        <v>11</v>
      </c>
      <c r="H19" s="14">
        <v>500</v>
      </c>
      <c r="I19" s="15"/>
      <c r="J19" s="20">
        <f t="shared" si="0"/>
        <v>0</v>
      </c>
      <c r="K19" s="53">
        <v>375</v>
      </c>
      <c r="L19" s="15"/>
      <c r="M19" s="20">
        <f t="shared" si="1"/>
        <v>0</v>
      </c>
    </row>
    <row r="20" spans="1:13" ht="21" customHeight="1" outlineLevel="2">
      <c r="A20" s="5"/>
      <c r="B20" s="6"/>
      <c r="C20" s="37"/>
      <c r="D20" s="38"/>
      <c r="E20" s="39"/>
      <c r="F20" s="46" t="s">
        <v>32</v>
      </c>
      <c r="G20" s="40"/>
      <c r="H20" s="8"/>
      <c r="I20" s="10"/>
      <c r="J20" s="19"/>
      <c r="K20" s="50"/>
      <c r="L20" s="10"/>
      <c r="M20" s="19"/>
    </row>
    <row r="21" spans="1:13" s="1" customFormat="1" ht="56.1" customHeight="1" outlineLevel="3">
      <c r="A21" s="12"/>
      <c r="B21" s="13"/>
      <c r="C21" s="35" t="s">
        <v>8</v>
      </c>
      <c r="D21" s="35"/>
      <c r="E21" s="36" t="s">
        <v>33</v>
      </c>
      <c r="F21" s="36" t="s">
        <v>34</v>
      </c>
      <c r="G21" s="36" t="s">
        <v>11</v>
      </c>
      <c r="H21" s="16">
        <v>1280</v>
      </c>
      <c r="I21" s="15"/>
      <c r="J21" s="20">
        <f>I21*H21</f>
        <v>0</v>
      </c>
      <c r="K21" s="53">
        <v>960</v>
      </c>
      <c r="L21" s="15"/>
      <c r="M21" s="20">
        <f>L21*K21</f>
        <v>0</v>
      </c>
    </row>
    <row r="22" spans="1:13" s="1" customFormat="1" ht="56.1" customHeight="1" outlineLevel="3">
      <c r="A22" s="12"/>
      <c r="B22" s="13"/>
      <c r="C22" s="35" t="s">
        <v>8</v>
      </c>
      <c r="D22" s="35"/>
      <c r="E22" s="36" t="s">
        <v>35</v>
      </c>
      <c r="F22" s="36" t="s">
        <v>36</v>
      </c>
      <c r="G22" s="36" t="s">
        <v>11</v>
      </c>
      <c r="H22" s="14">
        <v>690</v>
      </c>
      <c r="I22" s="15"/>
      <c r="J22" s="20">
        <f>I22*H22</f>
        <v>0</v>
      </c>
      <c r="K22" s="52">
        <v>517.5</v>
      </c>
      <c r="L22" s="15"/>
      <c r="M22" s="20">
        <f>L22*K22</f>
        <v>0</v>
      </c>
    </row>
    <row r="23" spans="1:13" s="1" customFormat="1" ht="56.1" customHeight="1" outlineLevel="3">
      <c r="A23" s="12"/>
      <c r="B23" s="13"/>
      <c r="C23" s="35" t="s">
        <v>8</v>
      </c>
      <c r="D23" s="35"/>
      <c r="E23" s="36" t="s">
        <v>37</v>
      </c>
      <c r="F23" s="36" t="s">
        <v>38</v>
      </c>
      <c r="G23" s="36" t="s">
        <v>11</v>
      </c>
      <c r="H23" s="16">
        <v>1110</v>
      </c>
      <c r="I23" s="15"/>
      <c r="J23" s="20">
        <f>I23*H23</f>
        <v>0</v>
      </c>
      <c r="K23" s="52">
        <v>832.5</v>
      </c>
      <c r="L23" s="15"/>
      <c r="M23" s="20">
        <f>L23*K23</f>
        <v>0</v>
      </c>
    </row>
    <row r="24" spans="1:13" s="1" customFormat="1" ht="56.1" customHeight="1" outlineLevel="3">
      <c r="A24" s="12"/>
      <c r="B24" s="13"/>
      <c r="C24" s="35" t="s">
        <v>8</v>
      </c>
      <c r="D24" s="35"/>
      <c r="E24" s="36" t="s">
        <v>39</v>
      </c>
      <c r="F24" s="36" t="s">
        <v>40</v>
      </c>
      <c r="G24" s="36" t="s">
        <v>11</v>
      </c>
      <c r="H24" s="16">
        <v>1110</v>
      </c>
      <c r="I24" s="15"/>
      <c r="J24" s="20">
        <f>I24*H24</f>
        <v>0</v>
      </c>
      <c r="K24" s="52">
        <v>832.5</v>
      </c>
      <c r="L24" s="15"/>
      <c r="M24" s="20">
        <f>L24*K24</f>
        <v>0</v>
      </c>
    </row>
    <row r="25" spans="1:13" s="1" customFormat="1" ht="56.1" customHeight="1" outlineLevel="3">
      <c r="A25" s="12"/>
      <c r="B25" s="13"/>
      <c r="C25" s="35" t="s">
        <v>8</v>
      </c>
      <c r="D25" s="35"/>
      <c r="E25" s="36" t="s">
        <v>41</v>
      </c>
      <c r="F25" s="36" t="s">
        <v>42</v>
      </c>
      <c r="G25" s="36" t="s">
        <v>11</v>
      </c>
      <c r="H25" s="16">
        <v>1090</v>
      </c>
      <c r="I25" s="15"/>
      <c r="J25" s="20">
        <f>I25*H25</f>
        <v>0</v>
      </c>
      <c r="K25" s="52">
        <v>817.5</v>
      </c>
      <c r="L25" s="15"/>
      <c r="M25" s="20">
        <f>L25*K25</f>
        <v>0</v>
      </c>
    </row>
    <row r="26" spans="1:13" ht="15" customHeight="1" outlineLevel="2">
      <c r="A26" s="5"/>
      <c r="B26" s="6"/>
      <c r="C26" s="37"/>
      <c r="D26" s="38"/>
      <c r="E26" s="39"/>
      <c r="F26" s="47" t="s">
        <v>43</v>
      </c>
      <c r="G26" s="40"/>
      <c r="H26" s="8"/>
      <c r="I26" s="10"/>
      <c r="J26" s="19"/>
      <c r="K26" s="50"/>
      <c r="L26" s="10"/>
      <c r="M26" s="19"/>
    </row>
    <row r="27" spans="1:13" s="1" customFormat="1" ht="56.1" customHeight="1" outlineLevel="3">
      <c r="A27" s="12"/>
      <c r="B27" s="13"/>
      <c r="C27" s="35" t="s">
        <v>8</v>
      </c>
      <c r="D27" s="35"/>
      <c r="E27" s="36" t="s">
        <v>44</v>
      </c>
      <c r="F27" s="36" t="s">
        <v>45</v>
      </c>
      <c r="G27" s="36" t="s">
        <v>11</v>
      </c>
      <c r="H27" s="16">
        <v>1090</v>
      </c>
      <c r="I27" s="15"/>
      <c r="J27" s="20">
        <f>I27*H27</f>
        <v>0</v>
      </c>
      <c r="K27" s="52">
        <v>817.5</v>
      </c>
      <c r="L27" s="15"/>
      <c r="M27" s="20">
        <f>L27*K27</f>
        <v>0</v>
      </c>
    </row>
    <row r="28" spans="1:13" s="1" customFormat="1" ht="56.1" customHeight="1" outlineLevel="3">
      <c r="A28" s="12"/>
      <c r="B28" s="13"/>
      <c r="C28" s="35" t="s">
        <v>8</v>
      </c>
      <c r="D28" s="35"/>
      <c r="E28" s="36" t="s">
        <v>46</v>
      </c>
      <c r="F28" s="36" t="s">
        <v>47</v>
      </c>
      <c r="G28" s="36" t="s">
        <v>11</v>
      </c>
      <c r="H28" s="14">
        <v>940</v>
      </c>
      <c r="I28" s="15"/>
      <c r="J28" s="20">
        <f>I28*H28</f>
        <v>0</v>
      </c>
      <c r="K28" s="53">
        <v>705</v>
      </c>
      <c r="L28" s="15"/>
      <c r="M28" s="20">
        <f>L28*K28</f>
        <v>0</v>
      </c>
    </row>
    <row r="29" spans="1:13" s="1" customFormat="1" ht="56.1" customHeight="1" outlineLevel="3">
      <c r="A29" s="12"/>
      <c r="B29" s="13"/>
      <c r="C29" s="35" t="s">
        <v>8</v>
      </c>
      <c r="D29" s="35"/>
      <c r="E29" s="36" t="s">
        <v>48</v>
      </c>
      <c r="F29" s="36" t="s">
        <v>49</v>
      </c>
      <c r="G29" s="36" t="s">
        <v>11</v>
      </c>
      <c r="H29" s="16">
        <v>1140</v>
      </c>
      <c r="I29" s="15"/>
      <c r="J29" s="20">
        <f>I29*H29</f>
        <v>0</v>
      </c>
      <c r="K29" s="53">
        <v>855</v>
      </c>
      <c r="L29" s="15"/>
      <c r="M29" s="20">
        <f>L29*K29</f>
        <v>0</v>
      </c>
    </row>
    <row r="30" spans="1:13" ht="18.75" customHeight="1" outlineLevel="2">
      <c r="A30" s="5"/>
      <c r="B30" s="6"/>
      <c r="C30" s="37"/>
      <c r="D30" s="38"/>
      <c r="E30" s="39"/>
      <c r="F30" s="47" t="s">
        <v>50</v>
      </c>
      <c r="G30" s="40"/>
      <c r="H30" s="8"/>
      <c r="I30" s="10"/>
      <c r="J30" s="19"/>
      <c r="K30" s="50"/>
      <c r="L30" s="10"/>
      <c r="M30" s="19"/>
    </row>
    <row r="31" spans="1:13" ht="11.1" customHeight="1" outlineLevel="3">
      <c r="A31" s="12"/>
      <c r="B31" s="13"/>
      <c r="C31" s="35" t="s">
        <v>51</v>
      </c>
      <c r="D31" s="35"/>
      <c r="E31" s="36" t="s">
        <v>52</v>
      </c>
      <c r="F31" s="34" t="s">
        <v>53</v>
      </c>
      <c r="G31" s="36" t="s">
        <v>11</v>
      </c>
      <c r="H31" s="14">
        <v>130</v>
      </c>
      <c r="I31" s="15"/>
      <c r="J31" s="20">
        <f t="shared" ref="J31:J48" si="2">I31*H31</f>
        <v>0</v>
      </c>
      <c r="K31" s="52">
        <v>97.5</v>
      </c>
      <c r="L31" s="15"/>
      <c r="M31" s="20">
        <f t="shared" ref="M31:M48" si="3">L31*K31</f>
        <v>0</v>
      </c>
    </row>
    <row r="32" spans="1:13" ht="11.1" customHeight="1" outlineLevel="3">
      <c r="A32" s="12"/>
      <c r="B32" s="13"/>
      <c r="C32" s="35" t="s">
        <v>51</v>
      </c>
      <c r="D32" s="35"/>
      <c r="E32" s="36" t="s">
        <v>54</v>
      </c>
      <c r="F32" s="34" t="s">
        <v>55</v>
      </c>
      <c r="G32" s="36" t="s">
        <v>11</v>
      </c>
      <c r="H32" s="14">
        <v>130</v>
      </c>
      <c r="I32" s="15"/>
      <c r="J32" s="20">
        <f t="shared" si="2"/>
        <v>0</v>
      </c>
      <c r="K32" s="52">
        <v>97.5</v>
      </c>
      <c r="L32" s="15"/>
      <c r="M32" s="20">
        <f t="shared" si="3"/>
        <v>0</v>
      </c>
    </row>
    <row r="33" spans="1:13" ht="11.1" customHeight="1" outlineLevel="3">
      <c r="A33" s="12"/>
      <c r="B33" s="13"/>
      <c r="C33" s="35" t="s">
        <v>51</v>
      </c>
      <c r="D33" s="35"/>
      <c r="E33" s="36" t="s">
        <v>56</v>
      </c>
      <c r="F33" s="34" t="s">
        <v>57</v>
      </c>
      <c r="G33" s="36" t="s">
        <v>11</v>
      </c>
      <c r="H33" s="14">
        <v>130</v>
      </c>
      <c r="I33" s="15"/>
      <c r="J33" s="20">
        <f t="shared" si="2"/>
        <v>0</v>
      </c>
      <c r="K33" s="52">
        <v>97.5</v>
      </c>
      <c r="L33" s="15"/>
      <c r="M33" s="20">
        <f t="shared" si="3"/>
        <v>0</v>
      </c>
    </row>
    <row r="34" spans="1:13" ht="11.1" customHeight="1" outlineLevel="3">
      <c r="A34" s="12"/>
      <c r="B34" s="13"/>
      <c r="C34" s="35" t="s">
        <v>51</v>
      </c>
      <c r="D34" s="35"/>
      <c r="E34" s="36" t="s">
        <v>58</v>
      </c>
      <c r="F34" s="34" t="s">
        <v>59</v>
      </c>
      <c r="G34" s="36" t="s">
        <v>11</v>
      </c>
      <c r="H34" s="14">
        <v>160</v>
      </c>
      <c r="I34" s="15"/>
      <c r="J34" s="20">
        <f t="shared" si="2"/>
        <v>0</v>
      </c>
      <c r="K34" s="53">
        <v>120</v>
      </c>
      <c r="L34" s="15"/>
      <c r="M34" s="20">
        <f t="shared" si="3"/>
        <v>0</v>
      </c>
    </row>
    <row r="35" spans="1:13" ht="11.1" customHeight="1" outlineLevel="3">
      <c r="A35" s="12"/>
      <c r="B35" s="13"/>
      <c r="C35" s="35" t="s">
        <v>51</v>
      </c>
      <c r="D35" s="35"/>
      <c r="E35" s="36" t="s">
        <v>60</v>
      </c>
      <c r="F35" s="34" t="s">
        <v>61</v>
      </c>
      <c r="G35" s="36" t="s">
        <v>11</v>
      </c>
      <c r="H35" s="14">
        <v>180</v>
      </c>
      <c r="I35" s="15"/>
      <c r="J35" s="20">
        <f t="shared" si="2"/>
        <v>0</v>
      </c>
      <c r="K35" s="53">
        <v>135</v>
      </c>
      <c r="L35" s="15"/>
      <c r="M35" s="20">
        <f t="shared" si="3"/>
        <v>0</v>
      </c>
    </row>
    <row r="36" spans="1:13" ht="11.1" customHeight="1" outlineLevel="3">
      <c r="A36" s="12"/>
      <c r="B36" s="13"/>
      <c r="C36" s="35" t="s">
        <v>51</v>
      </c>
      <c r="D36" s="35"/>
      <c r="E36" s="36" t="s">
        <v>62</v>
      </c>
      <c r="F36" s="34" t="s">
        <v>63</v>
      </c>
      <c r="G36" s="36" t="s">
        <v>11</v>
      </c>
      <c r="H36" s="14">
        <v>190</v>
      </c>
      <c r="I36" s="15"/>
      <c r="J36" s="20">
        <f t="shared" si="2"/>
        <v>0</v>
      </c>
      <c r="K36" s="52">
        <v>142.5</v>
      </c>
      <c r="L36" s="15"/>
      <c r="M36" s="20">
        <f t="shared" si="3"/>
        <v>0</v>
      </c>
    </row>
    <row r="37" spans="1:13" ht="11.1" customHeight="1" outlineLevel="3">
      <c r="A37" s="12"/>
      <c r="B37" s="13"/>
      <c r="C37" s="35" t="s">
        <v>51</v>
      </c>
      <c r="D37" s="35"/>
      <c r="E37" s="36" t="s">
        <v>64</v>
      </c>
      <c r="F37" s="34" t="s">
        <v>65</v>
      </c>
      <c r="G37" s="36" t="s">
        <v>11</v>
      </c>
      <c r="H37" s="14">
        <v>160</v>
      </c>
      <c r="I37" s="15"/>
      <c r="J37" s="20">
        <f t="shared" si="2"/>
        <v>0</v>
      </c>
      <c r="K37" s="53">
        <v>120</v>
      </c>
      <c r="L37" s="15"/>
      <c r="M37" s="20">
        <f t="shared" si="3"/>
        <v>0</v>
      </c>
    </row>
    <row r="38" spans="1:13" ht="29.25" customHeight="1" outlineLevel="3">
      <c r="A38" s="12"/>
      <c r="B38" s="13"/>
      <c r="C38" s="35" t="s">
        <v>51</v>
      </c>
      <c r="D38" s="35"/>
      <c r="E38" s="36" t="s">
        <v>66</v>
      </c>
      <c r="F38" s="34" t="s">
        <v>67</v>
      </c>
      <c r="G38" s="36" t="s">
        <v>11</v>
      </c>
      <c r="H38" s="16">
        <v>5790</v>
      </c>
      <c r="I38" s="15"/>
      <c r="J38" s="20">
        <f t="shared" si="2"/>
        <v>0</v>
      </c>
      <c r="K38" s="54">
        <v>4342.5</v>
      </c>
      <c r="L38" s="15"/>
      <c r="M38" s="20">
        <f t="shared" si="3"/>
        <v>0</v>
      </c>
    </row>
    <row r="39" spans="1:13" s="1" customFormat="1" ht="56.1" customHeight="1" outlineLevel="3">
      <c r="A39" s="12"/>
      <c r="B39" s="13"/>
      <c r="C39" s="35" t="s">
        <v>51</v>
      </c>
      <c r="D39" s="35"/>
      <c r="E39" s="36" t="s">
        <v>68</v>
      </c>
      <c r="F39" s="36" t="s">
        <v>69</v>
      </c>
      <c r="G39" s="36" t="s">
        <v>11</v>
      </c>
      <c r="H39" s="16">
        <v>5790</v>
      </c>
      <c r="I39" s="15"/>
      <c r="J39" s="20">
        <f t="shared" si="2"/>
        <v>0</v>
      </c>
      <c r="K39" s="54">
        <v>4342.5</v>
      </c>
      <c r="L39" s="15"/>
      <c r="M39" s="20">
        <f t="shared" si="3"/>
        <v>0</v>
      </c>
    </row>
    <row r="40" spans="1:13" s="1" customFormat="1" ht="56.1" customHeight="1" outlineLevel="3">
      <c r="A40" s="12"/>
      <c r="B40" s="13"/>
      <c r="C40" s="35" t="s">
        <v>51</v>
      </c>
      <c r="D40" s="35"/>
      <c r="E40" s="36" t="s">
        <v>70</v>
      </c>
      <c r="F40" s="36" t="s">
        <v>71</v>
      </c>
      <c r="G40" s="36" t="s">
        <v>11</v>
      </c>
      <c r="H40" s="16">
        <v>1660</v>
      </c>
      <c r="I40" s="15"/>
      <c r="J40" s="20">
        <f t="shared" si="2"/>
        <v>0</v>
      </c>
      <c r="K40" s="55">
        <v>1245</v>
      </c>
      <c r="L40" s="15"/>
      <c r="M40" s="20">
        <f t="shared" si="3"/>
        <v>0</v>
      </c>
    </row>
    <row r="41" spans="1:13" s="1" customFormat="1" ht="56.1" customHeight="1" outlineLevel="3">
      <c r="A41" s="12"/>
      <c r="B41" s="13"/>
      <c r="C41" s="35" t="s">
        <v>51</v>
      </c>
      <c r="D41" s="35"/>
      <c r="E41" s="36" t="s">
        <v>72</v>
      </c>
      <c r="F41" s="36" t="s">
        <v>73</v>
      </c>
      <c r="G41" s="36" t="s">
        <v>11</v>
      </c>
      <c r="H41" s="16">
        <v>4190</v>
      </c>
      <c r="I41" s="15"/>
      <c r="J41" s="20">
        <f t="shared" si="2"/>
        <v>0</v>
      </c>
      <c r="K41" s="54">
        <v>3142.5</v>
      </c>
      <c r="L41" s="15"/>
      <c r="M41" s="20">
        <f t="shared" si="3"/>
        <v>0</v>
      </c>
    </row>
    <row r="42" spans="1:13" s="1" customFormat="1" ht="56.1" customHeight="1" outlineLevel="3">
      <c r="A42" s="12"/>
      <c r="B42" s="13"/>
      <c r="C42" s="35" t="s">
        <v>51</v>
      </c>
      <c r="D42" s="35"/>
      <c r="E42" s="36" t="s">
        <v>74</v>
      </c>
      <c r="F42" s="36" t="s">
        <v>75</v>
      </c>
      <c r="G42" s="36" t="s">
        <v>11</v>
      </c>
      <c r="H42" s="14">
        <v>510</v>
      </c>
      <c r="I42" s="15"/>
      <c r="J42" s="20">
        <f t="shared" si="2"/>
        <v>0</v>
      </c>
      <c r="K42" s="52">
        <v>382.5</v>
      </c>
      <c r="L42" s="15"/>
      <c r="M42" s="20">
        <f t="shared" si="3"/>
        <v>0</v>
      </c>
    </row>
    <row r="43" spans="1:13" ht="30.75" customHeight="1" outlineLevel="3">
      <c r="A43" s="12"/>
      <c r="B43" s="13"/>
      <c r="C43" s="35" t="s">
        <v>51</v>
      </c>
      <c r="D43" s="35"/>
      <c r="E43" s="36" t="s">
        <v>76</v>
      </c>
      <c r="F43" s="36" t="s">
        <v>77</v>
      </c>
      <c r="G43" s="36" t="s">
        <v>11</v>
      </c>
      <c r="H43" s="14">
        <v>690</v>
      </c>
      <c r="I43" s="15"/>
      <c r="J43" s="20">
        <f t="shared" si="2"/>
        <v>0</v>
      </c>
      <c r="K43" s="52">
        <v>517.5</v>
      </c>
      <c r="L43" s="15"/>
      <c r="M43" s="20">
        <f t="shared" si="3"/>
        <v>0</v>
      </c>
    </row>
    <row r="44" spans="1:13" s="1" customFormat="1" ht="56.1" customHeight="1" outlineLevel="3">
      <c r="A44" s="12"/>
      <c r="B44" s="13"/>
      <c r="C44" s="35" t="s">
        <v>51</v>
      </c>
      <c r="D44" s="35"/>
      <c r="E44" s="36" t="s">
        <v>78</v>
      </c>
      <c r="F44" s="36" t="s">
        <v>79</v>
      </c>
      <c r="G44" s="36" t="s">
        <v>11</v>
      </c>
      <c r="H44" s="14">
        <v>790</v>
      </c>
      <c r="I44" s="15"/>
      <c r="J44" s="20">
        <f t="shared" si="2"/>
        <v>0</v>
      </c>
      <c r="K44" s="52">
        <v>592.5</v>
      </c>
      <c r="L44" s="15"/>
      <c r="M44" s="20">
        <f t="shared" si="3"/>
        <v>0</v>
      </c>
    </row>
    <row r="45" spans="1:13" ht="25.5" customHeight="1" outlineLevel="3">
      <c r="A45" s="12"/>
      <c r="B45" s="13"/>
      <c r="C45" s="41"/>
      <c r="D45" s="42"/>
      <c r="E45" s="36" t="s">
        <v>80</v>
      </c>
      <c r="F45" s="36" t="s">
        <v>81</v>
      </c>
      <c r="G45" s="36" t="s">
        <v>11</v>
      </c>
      <c r="H45" s="14">
        <v>860</v>
      </c>
      <c r="I45" s="15"/>
      <c r="J45" s="20">
        <f t="shared" si="2"/>
        <v>0</v>
      </c>
      <c r="K45" s="53">
        <v>645</v>
      </c>
      <c r="L45" s="15"/>
      <c r="M45" s="20">
        <f t="shared" si="3"/>
        <v>0</v>
      </c>
    </row>
    <row r="46" spans="1:13" s="1" customFormat="1" ht="56.1" customHeight="1" outlineLevel="3">
      <c r="A46" s="12"/>
      <c r="B46" s="13"/>
      <c r="C46" s="35" t="s">
        <v>51</v>
      </c>
      <c r="D46" s="35"/>
      <c r="E46" s="36" t="s">
        <v>82</v>
      </c>
      <c r="F46" s="36" t="s">
        <v>83</v>
      </c>
      <c r="G46" s="36" t="s">
        <v>11</v>
      </c>
      <c r="H46" s="14">
        <v>630</v>
      </c>
      <c r="I46" s="15"/>
      <c r="J46" s="20">
        <f t="shared" si="2"/>
        <v>0</v>
      </c>
      <c r="K46" s="52">
        <v>472.5</v>
      </c>
      <c r="L46" s="15"/>
      <c r="M46" s="20">
        <f t="shared" si="3"/>
        <v>0</v>
      </c>
    </row>
    <row r="47" spans="1:13" ht="27.75" customHeight="1" outlineLevel="3">
      <c r="A47" s="12"/>
      <c r="B47" s="13"/>
      <c r="C47" s="41"/>
      <c r="D47" s="42"/>
      <c r="E47" s="36" t="s">
        <v>84</v>
      </c>
      <c r="F47" s="36" t="s">
        <v>85</v>
      </c>
      <c r="G47" s="36" t="s">
        <v>11</v>
      </c>
      <c r="H47" s="14">
        <v>570</v>
      </c>
      <c r="I47" s="15"/>
      <c r="J47" s="20">
        <f t="shared" si="2"/>
        <v>0</v>
      </c>
      <c r="K47" s="52">
        <v>427.5</v>
      </c>
      <c r="L47" s="15"/>
      <c r="M47" s="20">
        <f t="shared" si="3"/>
        <v>0</v>
      </c>
    </row>
    <row r="48" spans="1:13" ht="22.5" customHeight="1" outlineLevel="3">
      <c r="A48" s="12"/>
      <c r="B48" s="13"/>
      <c r="C48" s="41"/>
      <c r="D48" s="42"/>
      <c r="E48" s="36" t="s">
        <v>86</v>
      </c>
      <c r="F48" s="36" t="s">
        <v>87</v>
      </c>
      <c r="G48" s="36" t="s">
        <v>11</v>
      </c>
      <c r="H48" s="14">
        <v>330</v>
      </c>
      <c r="I48" s="15"/>
      <c r="J48" s="20">
        <f t="shared" si="2"/>
        <v>0</v>
      </c>
      <c r="K48" s="52">
        <v>247.5</v>
      </c>
      <c r="L48" s="15"/>
      <c r="M48" s="20">
        <f t="shared" si="3"/>
        <v>0</v>
      </c>
    </row>
  </sheetData>
  <mergeCells count="44">
    <mergeCell ref="A4:B6"/>
    <mergeCell ref="C4:D6"/>
    <mergeCell ref="E4:E6"/>
    <mergeCell ref="F4:F6"/>
    <mergeCell ref="G4:G6"/>
    <mergeCell ref="H4:J4"/>
    <mergeCell ref="K4:M4"/>
    <mergeCell ref="H5:J5"/>
    <mergeCell ref="K5:M5"/>
    <mergeCell ref="A7:G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6:D46"/>
  </mergeCells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slsadmin</cp:lastModifiedBy>
  <dcterms:created xsi:type="dcterms:W3CDTF">2021-07-07T10:29:27Z</dcterms:created>
  <dcterms:modified xsi:type="dcterms:W3CDTF">2021-07-07T10:38:33Z</dcterms:modified>
</cp:coreProperties>
</file>